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75" windowHeight="6465" activeTab="0"/>
  </bookViews>
  <sheets>
    <sheet name="Mostly 197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<sst xmlns="http://schemas.openxmlformats.org/spreadsheetml/2006/main" count="73" uniqueCount="72">
  <si>
    <t>Item</t>
  </si>
  <si>
    <t>Price (new)</t>
  </si>
  <si>
    <t>7A18A</t>
  </si>
  <si>
    <t>7L5</t>
  </si>
  <si>
    <t>7B80</t>
  </si>
  <si>
    <t>7B85</t>
  </si>
  <si>
    <t>7B92</t>
  </si>
  <si>
    <t>7A24</t>
  </si>
  <si>
    <t>7CT1N</t>
  </si>
  <si>
    <t>TM504</t>
  </si>
  <si>
    <t>TM515</t>
  </si>
  <si>
    <t>PS503A</t>
  </si>
  <si>
    <t>DM502A</t>
  </si>
  <si>
    <t>DC509</t>
  </si>
  <si>
    <t>DC504</t>
  </si>
  <si>
    <t>FG503</t>
  </si>
  <si>
    <t>SW503</t>
  </si>
  <si>
    <t>DM502</t>
  </si>
  <si>
    <t>AF501</t>
  </si>
  <si>
    <t>SG505</t>
  </si>
  <si>
    <t>SC503</t>
  </si>
  <si>
    <t>SC504</t>
  </si>
  <si>
    <t>7704A</t>
  </si>
  <si>
    <t>Subtotal</t>
  </si>
  <si>
    <t>TOTAL</t>
  </si>
  <si>
    <t>Qty</t>
  </si>
  <si>
    <t>AA501/02</t>
  </si>
  <si>
    <t>7000 series</t>
  </si>
  <si>
    <t>TM500 series</t>
  </si>
  <si>
    <t>FG504</t>
  </si>
  <si>
    <t>FG502</t>
  </si>
  <si>
    <t>Storage plugin</t>
  </si>
  <si>
    <t>7A22</t>
  </si>
  <si>
    <t>067-0645-02 extender cable</t>
  </si>
  <si>
    <t>7L5/option 11: L3 input module</t>
  </si>
  <si>
    <t>7D13</t>
  </si>
  <si>
    <t>SG502</t>
  </si>
  <si>
    <t>Plugin extension cable</t>
  </si>
  <si>
    <t>TM506</t>
  </si>
  <si>
    <t>Serial nos</t>
  </si>
  <si>
    <t>Extn</t>
  </si>
  <si>
    <t>B219345</t>
  </si>
  <si>
    <t>B119508</t>
  </si>
  <si>
    <t>B129426</t>
  </si>
  <si>
    <t>B057583</t>
  </si>
  <si>
    <t>B041572</t>
  </si>
  <si>
    <t>B100782</t>
  </si>
  <si>
    <t>B051125</t>
  </si>
  <si>
    <t>B092099</t>
  </si>
  <si>
    <t>B021423</t>
  </si>
  <si>
    <t>B033189</t>
  </si>
  <si>
    <t>B022358</t>
  </si>
  <si>
    <t>B020277</t>
  </si>
  <si>
    <t>B020686</t>
  </si>
  <si>
    <t>B026056</t>
  </si>
  <si>
    <t>B029392</t>
  </si>
  <si>
    <t>B031780</t>
  </si>
  <si>
    <t>B022098</t>
  </si>
  <si>
    <t>B045205</t>
  </si>
  <si>
    <t>B032533</t>
  </si>
  <si>
    <t>B034658</t>
  </si>
  <si>
    <t>B052758</t>
  </si>
  <si>
    <t>B026170</t>
  </si>
  <si>
    <t>SC501</t>
  </si>
  <si>
    <t>B020801</t>
  </si>
  <si>
    <t>B052615</t>
  </si>
  <si>
    <t>B020841</t>
  </si>
  <si>
    <t>B010683</t>
  </si>
  <si>
    <t>B027792</t>
  </si>
  <si>
    <t>B029602</t>
  </si>
  <si>
    <t>AA501/Option 02</t>
  </si>
  <si>
    <t>AA501/Option 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</si>
</sst>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pane ySplit="1" topLeftCell="BM2" activePane="bottomLeft" state="frozen"/>
      <selection pane="topLeft" activeCell="A1" sqref="A1"/>
      <selection pane="bottomLeft" activeCell="C29" sqref="C29"/>
    </sheetView>
  </sheetViews>
  <sheetFormatPr defaultColWidth="9.140625" defaultRowHeight="12.75"/>
  <cols>
    <col min="1" max="1" width="12.140625" style="0" bestFit="1" customWidth="1"/>
    <col min="3" max="3" width="11.421875" style="1" bestFit="1" customWidth="1"/>
    <col min="5" max="5" width="11.28125" style="1" bestFit="1" customWidth="1"/>
    <col min="7" max="7" width="12.28125" style="7" bestFit="1" customWidth="1"/>
  </cols>
  <sheetData>
    <row r="1" spans="2:7" s="2" customFormat="1" ht="12.75">
      <c r="B1" s="2" t="s">
        <v>0</v>
      </c>
      <c r="C1" s="3" t="s">
        <v>1</v>
      </c>
      <c r="D1" s="2" t="s">
        <v>25</v>
      </c>
      <c r="E1" s="3" t="s">
        <v>40</v>
      </c>
      <c r="F1" s="2" t="s">
        <v>39</v>
      </c>
      <c r="G1" s="5"/>
    </row>
    <row r="2" ht="12.75">
      <c r="A2" s="2" t="s">
        <v>27</v>
      </c>
    </row>
    <row r="3" spans="1:6" ht="12.75">
      <c r="A3" s="2"/>
      <c r="B3" t="s">
        <v>22</v>
      </c>
      <c r="C3" s="1">
        <v>4660</v>
      </c>
      <c r="D3">
        <v>1</v>
      </c>
      <c r="E3" s="1">
        <f aca="true" t="shared" si="0" ref="E3:E13">C3*D3</f>
        <v>4660</v>
      </c>
      <c r="F3" t="s">
        <v>41</v>
      </c>
    </row>
    <row r="4" spans="1:7" ht="12.75">
      <c r="A4" s="2"/>
      <c r="B4" t="s">
        <v>2</v>
      </c>
      <c r="C4" s="1">
        <v>1290</v>
      </c>
      <c r="D4">
        <v>2</v>
      </c>
      <c r="E4" s="1">
        <f t="shared" si="0"/>
        <v>2580</v>
      </c>
      <c r="F4">
        <v>119126</v>
      </c>
      <c r="G4" s="7">
        <v>710225</v>
      </c>
    </row>
    <row r="5" spans="1:6" ht="12.75">
      <c r="A5" s="2"/>
      <c r="B5" t="s">
        <v>32</v>
      </c>
      <c r="C5" s="1">
        <v>1410</v>
      </c>
      <c r="D5">
        <v>1</v>
      </c>
      <c r="E5" s="1">
        <f t="shared" si="0"/>
        <v>1410</v>
      </c>
      <c r="F5" t="s">
        <v>42</v>
      </c>
    </row>
    <row r="6" spans="2:6" ht="12.75">
      <c r="B6" t="s">
        <v>7</v>
      </c>
      <c r="C6" s="1">
        <v>2435</v>
      </c>
      <c r="D6">
        <v>0</v>
      </c>
      <c r="E6" s="1">
        <f t="shared" si="0"/>
        <v>0</v>
      </c>
      <c r="F6" t="s">
        <v>43</v>
      </c>
    </row>
    <row r="7" spans="2:6" ht="12.75">
      <c r="B7" t="s">
        <v>4</v>
      </c>
      <c r="C7" s="1">
        <v>1530</v>
      </c>
      <c r="D7">
        <v>1</v>
      </c>
      <c r="E7" s="1">
        <f t="shared" si="0"/>
        <v>1530</v>
      </c>
      <c r="F7" t="s">
        <v>44</v>
      </c>
    </row>
    <row r="8" spans="2:6" ht="12.75">
      <c r="B8" t="s">
        <v>5</v>
      </c>
      <c r="C8" s="1">
        <v>1755</v>
      </c>
      <c r="D8">
        <v>1</v>
      </c>
      <c r="E8" s="1">
        <f t="shared" si="0"/>
        <v>1755</v>
      </c>
      <c r="F8" t="s">
        <v>45</v>
      </c>
    </row>
    <row r="9" spans="2:6" ht="12.75">
      <c r="B9" t="s">
        <v>6</v>
      </c>
      <c r="C9" s="1">
        <v>3575</v>
      </c>
      <c r="D9">
        <v>1</v>
      </c>
      <c r="E9" s="1">
        <f t="shared" si="0"/>
        <v>3575</v>
      </c>
      <c r="F9" t="s">
        <v>46</v>
      </c>
    </row>
    <row r="10" spans="2:6" ht="12.75">
      <c r="B10" t="s">
        <v>8</v>
      </c>
      <c r="C10" s="1">
        <v>1550</v>
      </c>
      <c r="D10">
        <v>1</v>
      </c>
      <c r="E10" s="1">
        <f t="shared" si="0"/>
        <v>1550</v>
      </c>
      <c r="F10" t="s">
        <v>47</v>
      </c>
    </row>
    <row r="11" spans="2:6" ht="12.75">
      <c r="B11" t="s">
        <v>3</v>
      </c>
      <c r="C11" s="1">
        <v>11070</v>
      </c>
      <c r="D11">
        <v>1</v>
      </c>
      <c r="E11" s="1">
        <f>C11*D11</f>
        <v>11070</v>
      </c>
      <c r="F11" t="s">
        <v>48</v>
      </c>
    </row>
    <row r="12" spans="2:6" ht="12.75">
      <c r="B12" s="4" t="s">
        <v>34</v>
      </c>
      <c r="C12" s="1">
        <v>1580</v>
      </c>
      <c r="D12">
        <v>1</v>
      </c>
      <c r="E12" s="1">
        <f t="shared" si="0"/>
        <v>1580</v>
      </c>
      <c r="F12" t="s">
        <v>49</v>
      </c>
    </row>
    <row r="13" spans="2:5" ht="12.75">
      <c r="B13" s="6" t="s">
        <v>35</v>
      </c>
      <c r="C13" s="1">
        <v>1040</v>
      </c>
      <c r="D13">
        <v>1</v>
      </c>
      <c r="E13" s="1">
        <f t="shared" si="0"/>
        <v>1040</v>
      </c>
    </row>
    <row r="14" spans="1:7" s="2" customFormat="1" ht="12.75">
      <c r="A14" s="2" t="s">
        <v>23</v>
      </c>
      <c r="D14" s="2">
        <f>SUM(D3:D13)</f>
        <v>11</v>
      </c>
      <c r="E14" s="3">
        <f>SUM(E3:E12)</f>
        <v>29710</v>
      </c>
      <c r="G14" s="5"/>
    </row>
    <row r="15" spans="1:7" s="2" customFormat="1" ht="12.75">
      <c r="A15" s="2" t="s">
        <v>28</v>
      </c>
      <c r="C15" s="3"/>
      <c r="E15" s="3"/>
      <c r="G15" s="5"/>
    </row>
    <row r="16" spans="1:6" ht="12.75">
      <c r="A16" s="2"/>
      <c r="B16" t="s">
        <v>26</v>
      </c>
      <c r="C16" s="1">
        <v>2330</v>
      </c>
      <c r="D16">
        <v>1</v>
      </c>
      <c r="E16" s="1">
        <f aca="true" t="shared" si="1" ref="E16:E38">C16*D16</f>
        <v>2330</v>
      </c>
      <c r="F16" t="s">
        <v>50</v>
      </c>
    </row>
    <row r="17" spans="1:5" ht="12.75">
      <c r="A17" s="2"/>
      <c r="B17" t="s">
        <v>71</v>
      </c>
      <c r="C17" s="1">
        <v>750</v>
      </c>
      <c r="D17">
        <v>1</v>
      </c>
      <c r="E17" s="1">
        <f>C17*D17</f>
        <v>750</v>
      </c>
    </row>
    <row r="18" spans="1:5" ht="12.75">
      <c r="A18" s="2"/>
      <c r="B18" s="4" t="s">
        <v>70</v>
      </c>
      <c r="C18" s="1">
        <v>1150</v>
      </c>
      <c r="D18">
        <v>1</v>
      </c>
      <c r="E18" s="1">
        <f>C18*D18</f>
        <v>1150</v>
      </c>
    </row>
    <row r="19" spans="2:6" ht="12.75">
      <c r="B19" t="s">
        <v>18</v>
      </c>
      <c r="C19" s="1">
        <v>525</v>
      </c>
      <c r="D19">
        <v>1</v>
      </c>
      <c r="E19" s="1">
        <f t="shared" si="1"/>
        <v>525</v>
      </c>
      <c r="F19" t="s">
        <v>51</v>
      </c>
    </row>
    <row r="20" spans="2:6" ht="12.75">
      <c r="B20" t="s">
        <v>14</v>
      </c>
      <c r="C20" s="1">
        <v>425</v>
      </c>
      <c r="D20">
        <v>1</v>
      </c>
      <c r="E20" s="1">
        <f t="shared" si="1"/>
        <v>425</v>
      </c>
      <c r="F20" t="s">
        <v>52</v>
      </c>
    </row>
    <row r="21" spans="2:6" ht="12.75">
      <c r="B21" t="s">
        <v>13</v>
      </c>
      <c r="C21" s="1">
        <v>2040</v>
      </c>
      <c r="D21">
        <v>1</v>
      </c>
      <c r="E21" s="1">
        <f t="shared" si="1"/>
        <v>2040</v>
      </c>
      <c r="F21" t="s">
        <v>53</v>
      </c>
    </row>
    <row r="22" spans="2:6" ht="12.75">
      <c r="B22" t="s">
        <v>17</v>
      </c>
      <c r="C22" s="1">
        <v>375</v>
      </c>
      <c r="D22">
        <v>1</v>
      </c>
      <c r="E22" s="1">
        <f t="shared" si="1"/>
        <v>375</v>
      </c>
      <c r="F22" t="s">
        <v>55</v>
      </c>
    </row>
    <row r="23" spans="2:6" ht="12.75">
      <c r="B23" t="s">
        <v>12</v>
      </c>
      <c r="C23" s="1">
        <v>690</v>
      </c>
      <c r="D23">
        <v>1</v>
      </c>
      <c r="E23" s="1">
        <f t="shared" si="1"/>
        <v>690</v>
      </c>
      <c r="F23" s="4" t="s">
        <v>54</v>
      </c>
    </row>
    <row r="24" spans="2:6" ht="12.75">
      <c r="B24" t="s">
        <v>30</v>
      </c>
      <c r="C24" s="1">
        <v>595</v>
      </c>
      <c r="D24">
        <v>1</v>
      </c>
      <c r="E24" s="1">
        <f t="shared" si="1"/>
        <v>595</v>
      </c>
      <c r="F24" t="s">
        <v>56</v>
      </c>
    </row>
    <row r="25" spans="2:6" ht="12.75">
      <c r="B25" t="s">
        <v>15</v>
      </c>
      <c r="C25" s="1">
        <v>610</v>
      </c>
      <c r="D25">
        <v>0</v>
      </c>
      <c r="E25" s="1">
        <f t="shared" si="1"/>
        <v>0</v>
      </c>
      <c r="F25" t="s">
        <v>57</v>
      </c>
    </row>
    <row r="26" spans="2:6" ht="12.75">
      <c r="B26" t="s">
        <v>29</v>
      </c>
      <c r="C26" s="1">
        <v>1200</v>
      </c>
      <c r="D26">
        <v>1</v>
      </c>
      <c r="E26" s="1">
        <f t="shared" si="1"/>
        <v>1200</v>
      </c>
      <c r="F26" t="s">
        <v>58</v>
      </c>
    </row>
    <row r="27" spans="2:8" ht="12.75">
      <c r="B27" t="s">
        <v>11</v>
      </c>
      <c r="C27" s="1">
        <v>660</v>
      </c>
      <c r="D27">
        <v>3</v>
      </c>
      <c r="E27" s="1">
        <f t="shared" si="1"/>
        <v>1980</v>
      </c>
      <c r="F27" t="s">
        <v>59</v>
      </c>
      <c r="G27" s="7" t="s">
        <v>60</v>
      </c>
      <c r="H27" t="s">
        <v>61</v>
      </c>
    </row>
    <row r="28" spans="2:5" ht="12.75">
      <c r="B28" t="s">
        <v>63</v>
      </c>
      <c r="C28" s="1">
        <v>1360</v>
      </c>
      <c r="D28">
        <v>2</v>
      </c>
      <c r="E28" s="1">
        <f t="shared" si="1"/>
        <v>2720</v>
      </c>
    </row>
    <row r="29" spans="2:6" ht="12.75">
      <c r="B29" t="s">
        <v>20</v>
      </c>
      <c r="C29" s="1">
        <v>3650</v>
      </c>
      <c r="D29">
        <v>1</v>
      </c>
      <c r="E29" s="1">
        <f t="shared" si="1"/>
        <v>3650</v>
      </c>
      <c r="F29" t="s">
        <v>62</v>
      </c>
    </row>
    <row r="30" spans="2:5" ht="12.75">
      <c r="B30" t="s">
        <v>21</v>
      </c>
      <c r="C30" s="1">
        <v>3395</v>
      </c>
      <c r="D30">
        <v>1</v>
      </c>
      <c r="E30" s="1">
        <f t="shared" si="1"/>
        <v>3395</v>
      </c>
    </row>
    <row r="31" spans="2:5" ht="12.75">
      <c r="B31" t="s">
        <v>36</v>
      </c>
      <c r="C31" s="1">
        <v>730</v>
      </c>
      <c r="D31">
        <v>1</v>
      </c>
      <c r="E31" s="1">
        <f t="shared" si="1"/>
        <v>730</v>
      </c>
    </row>
    <row r="32" spans="2:7" ht="12.75">
      <c r="B32" t="s">
        <v>19</v>
      </c>
      <c r="C32" s="1">
        <v>785</v>
      </c>
      <c r="D32">
        <v>2</v>
      </c>
      <c r="E32" s="1">
        <f t="shared" si="1"/>
        <v>1570</v>
      </c>
      <c r="F32" t="s">
        <v>64</v>
      </c>
      <c r="G32" s="7" t="s">
        <v>65</v>
      </c>
    </row>
    <row r="33" spans="2:5" ht="12.75">
      <c r="B33" s="4" t="s">
        <v>31</v>
      </c>
      <c r="C33" s="1">
        <v>125</v>
      </c>
      <c r="D33">
        <v>1</v>
      </c>
      <c r="E33" s="1">
        <f t="shared" si="1"/>
        <v>125</v>
      </c>
    </row>
    <row r="34" spans="2:6" ht="12.75">
      <c r="B34" t="s">
        <v>16</v>
      </c>
      <c r="C34" s="1">
        <v>1450</v>
      </c>
      <c r="D34">
        <v>1</v>
      </c>
      <c r="E34" s="1">
        <f t="shared" si="1"/>
        <v>1450</v>
      </c>
      <c r="F34" t="s">
        <v>66</v>
      </c>
    </row>
    <row r="35" spans="2:6" ht="12.75">
      <c r="B35" t="s">
        <v>9</v>
      </c>
      <c r="C35" s="1">
        <v>450</v>
      </c>
      <c r="D35">
        <v>2</v>
      </c>
      <c r="E35" s="1">
        <f t="shared" si="1"/>
        <v>900</v>
      </c>
      <c r="F35" t="s">
        <v>67</v>
      </c>
    </row>
    <row r="36" spans="2:5" ht="12.75">
      <c r="B36" t="s">
        <v>38</v>
      </c>
      <c r="C36" s="1">
        <v>600</v>
      </c>
      <c r="D36">
        <v>1</v>
      </c>
      <c r="E36" s="1">
        <f t="shared" si="1"/>
        <v>600</v>
      </c>
    </row>
    <row r="37" spans="2:7" ht="12.75">
      <c r="B37" t="s">
        <v>10</v>
      </c>
      <c r="C37" s="1">
        <v>675</v>
      </c>
      <c r="D37">
        <v>2</v>
      </c>
      <c r="E37" s="1">
        <f t="shared" si="1"/>
        <v>1350</v>
      </c>
      <c r="F37" t="s">
        <v>68</v>
      </c>
      <c r="G37" s="7" t="s">
        <v>69</v>
      </c>
    </row>
    <row r="38" spans="2:6" ht="12.75">
      <c r="B38" t="s">
        <v>33</v>
      </c>
      <c r="C38" s="1">
        <v>145</v>
      </c>
      <c r="D38">
        <v>1</v>
      </c>
      <c r="E38" s="1">
        <f t="shared" si="1"/>
        <v>145</v>
      </c>
      <c r="F38" t="s">
        <v>37</v>
      </c>
    </row>
    <row r="39" spans="1:5" ht="12.75">
      <c r="A39" s="2" t="s">
        <v>23</v>
      </c>
      <c r="D39" s="5">
        <f>SUM(D16:D38)</f>
        <v>28</v>
      </c>
      <c r="E39" s="3">
        <f>SUM(E16:E38)</f>
        <v>28695</v>
      </c>
    </row>
    <row r="40" spans="1:7" s="2" customFormat="1" ht="12.75">
      <c r="A40" s="2" t="s">
        <v>24</v>
      </c>
      <c r="D40" s="2">
        <f>D14+D39</f>
        <v>39</v>
      </c>
      <c r="E40" s="3">
        <f>E14+E39</f>
        <v>58405</v>
      </c>
      <c r="G4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Melbourne Software Company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Esmond Pitt</dc:creator>
  <cp:keywords/>
  <dc:description/>
  <cp:lastModifiedBy>Esmond Pitt</cp:lastModifiedBy>
  <dcterms:created xsi:type="dcterms:W3CDTF">2015-04-13T05:57:18Z</dcterms:created>
  <dcterms:modified xsi:type="dcterms:W3CDTF">2019-04-26T04:12:33Z</dcterms:modified>
  <cp:category/>
  <cp:version/>
  <cp:contentType/>
  <cp:contentStatus/>
</cp:coreProperties>
</file>