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1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<sst xmlns="http://schemas.openxmlformats.org/spreadsheetml/2006/main" count="18" uniqueCount="17">
  <si>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IC2</t>
  </si>
  <si>
    <t>IC3</t>
  </si>
  <si>
    <t>IC4</t>
  </si>
  <si>
    <t>IC5</t>
  </si>
  <si>
    <t>f</t>
  </si>
  <si>
    <t>C1</t>
  </si>
  <si>
    <t>C2</t>
  </si>
  <si>
    <t>R1</t>
  </si>
  <si>
    <t>R2</t>
  </si>
  <si>
    <t>SUB3</t>
  </si>
  <si>
    <t>SUB1</t>
  </si>
  <si>
    <t>SUB2</t>
  </si>
  <si>
    <t>ESL</t>
  </si>
  <si>
    <t>HP2</t>
  </si>
  <si>
    <t>LP2</t>
  </si>
  <si>
    <t>LP1</t>
  </si>
  <si>
    <t>Q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</si>
</sst>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9" sqref="B9"/>
    </sheetView>
  </sheetViews>
  <sheetFormatPr defaultColWidth="9.140625" defaultRowHeight="12.75"/>
  <cols>
    <col min="2" max="2" width="12.00390625" style="0" bestFit="1" customWidth="1"/>
    <col min="3" max="3" width="10.00390625" style="0" bestFit="1" customWidth="1"/>
    <col min="4" max="5" width="12.00390625" style="0" bestFit="1" customWidth="1"/>
  </cols>
  <sheetData>
    <row r="1" spans="2:5" ht="12.75">
      <c r="B1" t="s">
        <v>12</v>
      </c>
      <c r="C1" t="s">
        <v>10</v>
      </c>
      <c r="D1" t="s">
        <v>11</v>
      </c>
      <c r="E1" t="s">
        <v>9</v>
      </c>
    </row>
    <row r="2" spans="2:5" ht="12.75">
      <c r="B2" t="s">
        <v>0</v>
      </c>
      <c r="C2" t="s">
        <v>1</v>
      </c>
      <c r="D2" t="s">
        <v>2</v>
      </c>
      <c r="E2" t="s">
        <v>3</v>
      </c>
    </row>
    <row r="3" spans="2:5" ht="12.75">
      <c r="B3" t="s">
        <v>13</v>
      </c>
      <c r="C3" t="s">
        <v>13</v>
      </c>
      <c r="D3" t="s">
        <v>14</v>
      </c>
      <c r="E3" t="s">
        <v>15</v>
      </c>
    </row>
    <row r="4" spans="1:5" ht="12.75">
      <c r="A4" t="s">
        <v>5</v>
      </c>
      <c r="B4">
        <f>15/1000000000</f>
        <v>1.5E-08</v>
      </c>
      <c r="C4">
        <f>100/1000000000</f>
        <v>1E-07</v>
      </c>
      <c r="D4">
        <f>15/1000000000</f>
        <v>1.5E-08</v>
      </c>
      <c r="E4">
        <f>33/1000000000</f>
        <v>3.3E-08</v>
      </c>
    </row>
    <row r="5" spans="1:5" ht="12.75">
      <c r="A5" t="s">
        <v>6</v>
      </c>
      <c r="B5">
        <f>15/1000000000</f>
        <v>1.5E-08</v>
      </c>
      <c r="C5">
        <f>100/1000000000</f>
        <v>1E-07</v>
      </c>
      <c r="D5">
        <f>15/1000000000</f>
        <v>1.5E-08</v>
      </c>
      <c r="E5">
        <v>1</v>
      </c>
    </row>
    <row r="6" spans="1:5" ht="12.75">
      <c r="A6" t="s">
        <v>7</v>
      </c>
      <c r="B6">
        <v>36000</v>
      </c>
      <c r="C6">
        <v>22000</v>
      </c>
      <c r="D6">
        <v>100000</v>
      </c>
      <c r="E6">
        <v>36000</v>
      </c>
    </row>
    <row r="7" spans="1:5" ht="12.75">
      <c r="A7" t="s">
        <v>8</v>
      </c>
      <c r="B7">
        <v>150000</v>
      </c>
      <c r="C7">
        <v>150000</v>
      </c>
      <c r="D7">
        <v>100000</v>
      </c>
      <c r="E7">
        <v>1</v>
      </c>
    </row>
    <row r="8" spans="1:5" ht="12.75">
      <c r="A8" t="s">
        <v>4</v>
      </c>
      <c r="B8">
        <f>1/(2*PI()*POWER(B4*B5,0.5)*POWER(B6*B7,0.5))</f>
        <v>144.38829652475485</v>
      </c>
      <c r="C8">
        <f>1/(2*PI()*POWER(C4*C5,0.5)*POWER(C6*C7,0.5))</f>
        <v>27.705319427199623</v>
      </c>
      <c r="D8">
        <f>1/(2*PI()*POWER(D4*D5,0.5)*POWER(D6*D7,0.5))</f>
        <v>106.10329539459691</v>
      </c>
      <c r="E8">
        <f>1/(2*PI()*POWER(E4*E5,0.5)*POWER(E6*E7,0.5))</f>
        <v>4.617553237866605</v>
      </c>
    </row>
    <row r="9" spans="1:5" ht="12.75">
      <c r="A9" t="s">
        <v>16</v>
      </c>
      <c r="B9">
        <f>B4/B5</f>
        <v>1</v>
      </c>
      <c r="C9">
        <f>C6/C7</f>
        <v>0.14666666666666667</v>
      </c>
      <c r="D9">
        <f>D6/D7</f>
        <v>1</v>
      </c>
      <c r="E9">
        <f>E6/E7</f>
        <v>36000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2011-06-24T09:56:39Z</dcterms:created>
  <dcterms:modified xsi:type="dcterms:W3CDTF">2011-06-24T10:43:38Z</dcterms:modified>
  <cp:category/>
  <cp:version/>
  <cp:contentType/>
  <cp:contentStatus/>
</cp:coreProperties>
</file>